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TVWPCS-SE/Programmes/TVW Quality/PCN-level approval of PC Learning Environments project/Work in progress/"/>
    </mc:Choice>
  </mc:AlternateContent>
  <xr:revisionPtr revIDLastSave="184" documentId="13_ncr:1_{3ADDAF3D-CB2A-4A5E-ACD9-FABB80370C84}" xr6:coauthVersionLast="47" xr6:coauthVersionMax="47" xr10:uidLastSave="{2CBEDF49-4E88-4094-AEF7-D8B5E4C73DFB}"/>
  <bookViews>
    <workbookView xWindow="20270" yWindow="-110" windowWidth="18240" windowHeight="11020" xr2:uid="{1EDBAD83-0D37-4495-9FCB-5D9E2BDFC240}"/>
  </bookViews>
  <sheets>
    <sheet name="PCN Overview" sheetId="3" r:id="rId1"/>
    <sheet name="PCN Educator Database" sheetId="1" r:id="rId2"/>
    <sheet name="Sheet1" sheetId="2" state="hidden" r:id="rId3"/>
  </sheets>
  <definedNames>
    <definedName name="_xlnm._FilterDatabase" localSheetId="1" hidden="1">'PCN Educator Database'!$A$3:$I$3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21" i="3"/>
  <c r="B20" i="3"/>
  <c r="B19" i="3"/>
  <c r="B18" i="3"/>
  <c r="B17" i="3"/>
  <c r="B16" i="3"/>
  <c r="B15" i="3"/>
  <c r="B14" i="3"/>
  <c r="B13" i="3"/>
  <c r="B12" i="3"/>
  <c r="B11" i="3"/>
  <c r="B10" i="3"/>
  <c r="B8" i="3"/>
  <c r="B7" i="3"/>
  <c r="B6" i="3"/>
  <c r="B5" i="3"/>
  <c r="B4" i="3"/>
  <c r="B9" i="3"/>
</calcChain>
</file>

<file path=xl/sharedStrings.xml><?xml version="1.0" encoding="utf-8"?>
<sst xmlns="http://schemas.openxmlformats.org/spreadsheetml/2006/main" count="60" uniqueCount="55">
  <si>
    <t>Overview of Staff in (Insert Name) PCN</t>
  </si>
  <si>
    <t>PCN number of staff by profession</t>
  </si>
  <si>
    <t>Total</t>
  </si>
  <si>
    <t>Advanced Clinical Practitioner (AP)</t>
  </si>
  <si>
    <t xml:space="preserve">Care Coordinator </t>
  </si>
  <si>
    <t xml:space="preserve">Clinical Pharmacist </t>
  </si>
  <si>
    <t xml:space="preserve">Dietician </t>
  </si>
  <si>
    <t xml:space="preserve">General Practice Assistants </t>
  </si>
  <si>
    <t>GP</t>
  </si>
  <si>
    <t>Health &amp; Wellbeing Coach</t>
  </si>
  <si>
    <t>Healthcare Support Worker</t>
  </si>
  <si>
    <t>Nurse (SSSA trained)</t>
  </si>
  <si>
    <t xml:space="preserve">Nursing Associate </t>
  </si>
  <si>
    <t xml:space="preserve">Occupational Therapist </t>
  </si>
  <si>
    <t xml:space="preserve">Paramedic </t>
  </si>
  <si>
    <t xml:space="preserve">Pharmacy Technician </t>
  </si>
  <si>
    <t xml:space="preserve">Phlebotomist </t>
  </si>
  <si>
    <t xml:space="preserve">Physician Associate </t>
  </si>
  <si>
    <t xml:space="preserve">Physiotherapist </t>
  </si>
  <si>
    <t xml:space="preserve">Podiatrist </t>
  </si>
  <si>
    <t xml:space="preserve">Social Prescriber </t>
  </si>
  <si>
    <t xml:space="preserve">Specialist Mental Health Practitioner </t>
  </si>
  <si>
    <t>(Insert Name Here) Primary Care Network (PCN) Educator Database</t>
  </si>
  <si>
    <t>Profession</t>
  </si>
  <si>
    <t>Which professions are you confident to supervise?</t>
  </si>
  <si>
    <t>Is there any specific training you have identified to support learners in practice?</t>
  </si>
  <si>
    <t>Clinical Supervisor</t>
  </si>
  <si>
    <t>Dietician</t>
  </si>
  <si>
    <t>Education Training Modules</t>
  </si>
  <si>
    <t>General Practice Assistants</t>
  </si>
  <si>
    <t>Educational Supervisor</t>
  </si>
  <si>
    <t>Clinical Pharmacist</t>
  </si>
  <si>
    <t>PGCert HE</t>
  </si>
  <si>
    <t>Care Coordinator</t>
  </si>
  <si>
    <t>RMSV trained</t>
  </si>
  <si>
    <t>Yes</t>
  </si>
  <si>
    <t>SSSA trained</t>
  </si>
  <si>
    <t>Other</t>
  </si>
  <si>
    <t>No</t>
  </si>
  <si>
    <t>Nursing Associate</t>
  </si>
  <si>
    <t>Occupational Therapist</t>
  </si>
  <si>
    <t>Paramedic</t>
  </si>
  <si>
    <t>Pharmacy Technician</t>
  </si>
  <si>
    <t>Phlebotomist</t>
  </si>
  <si>
    <t>Physician Associate</t>
  </si>
  <si>
    <t>Physiotherapist</t>
  </si>
  <si>
    <t>Podiatrist</t>
  </si>
  <si>
    <t>Social Prescriber</t>
  </si>
  <si>
    <t>Specialist Mental Health Practitioner</t>
  </si>
  <si>
    <t>Relevant qualifications
(Clinical Supervisor, Educational supervisor, SSSA  trained, RSMV trained, PGCert HE / Education Training Modules)</t>
  </si>
  <si>
    <t>Date supervisor training expires</t>
  </si>
  <si>
    <t>Name of Supervisor / Educator</t>
  </si>
  <si>
    <t>Email address</t>
  </si>
  <si>
    <t>Practice name</t>
  </si>
  <si>
    <t>Contact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</si>
</sst>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4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sz val="12"/>
      <color rgb="FF000000"/>
      <name val="Arial"/>
      <family val="2"/>
    </font>
    <font>
      <sz val="11"/>
      <color theme="1"/>
      <name val="Arial"/>
    </font>
    <font>
      <sz val="12"/>
      <color rgb="FF000000"/>
      <name val="Arial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</font>
  </fonts>
  <fills count="3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</fills>
  <borders count="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8" fillId="2" borderId="3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7" fillId="0" borderId="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7EB"/>
      <color rgb="FF0072CE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48777-1590-40C4-97D5-D0A14D122436}">
  <dimension ref="A1:E23"/>
  <sheetViews>
    <sheetView tabSelected="1" workbookViewId="0">
      <selection activeCell="E12" sqref="E12"/>
    </sheetView>
  </sheetViews>
  <sheetFormatPr defaultRowHeight="14.5" x14ac:dyDescent="0.35"/>
  <cols>
    <col min="1" max="1" width="50.81640625" style="10" customWidth="1"/>
    <col min="2" max="2" width="23.7265625" style="10" customWidth="1"/>
    <col min="3" max="16384" width="8.7265625" style="10"/>
  </cols>
  <sheetData>
    <row r="1" spans="1:5" ht="31" customHeight="1" x14ac:dyDescent="0.35">
      <c r="A1" s="8" t="s">
        <v>0</v>
      </c>
      <c r="B1" s="8"/>
      <c r="C1" s="8"/>
      <c r="D1" s="8"/>
      <c r="E1" s="8"/>
    </row>
    <row r="3" spans="1:5" ht="28" customHeight="1" x14ac:dyDescent="0.35">
      <c r="A3" s="12" t="s">
        <v>1</v>
      </c>
      <c r="B3" s="12" t="s">
        <v>2</v>
      </c>
      <c r="D3" s="13"/>
    </row>
    <row r="4" spans="1:5" ht="17.5" customHeight="1" x14ac:dyDescent="0.35">
      <c r="A4" s="14" t="s">
        <v>3</v>
      </c>
      <c r="B4" s="15">
        <f>COUNTIF('PCN Educator Database'!E4:E48,"Nurse (SSSA trained)")</f>
        <v>0</v>
      </c>
    </row>
    <row r="5" spans="1:5" ht="17.5" customHeight="1" x14ac:dyDescent="0.35">
      <c r="A5" s="14" t="s">
        <v>4</v>
      </c>
      <c r="B5" s="15">
        <f>COUNTIF('PCN Educator Database'!E4:E48,"Healthcare Support Worker")</f>
        <v>0</v>
      </c>
    </row>
    <row r="6" spans="1:5" ht="17.5" customHeight="1" x14ac:dyDescent="0.35">
      <c r="A6" s="16" t="s">
        <v>5</v>
      </c>
      <c r="B6" s="15">
        <f>COUNTIF('PCN Educator Database'!E4:E48,"Phlebotomist")</f>
        <v>0</v>
      </c>
    </row>
    <row r="7" spans="1:5" ht="17.5" customHeight="1" x14ac:dyDescent="0.35">
      <c r="A7" s="16" t="s">
        <v>6</v>
      </c>
      <c r="B7" s="15">
        <f>COUNTIF('PCN Educator Database'!E4:E48,"Nursing Associate")</f>
        <v>0</v>
      </c>
    </row>
    <row r="8" spans="1:5" ht="17.5" customHeight="1" x14ac:dyDescent="0.35">
      <c r="A8" s="14" t="s">
        <v>7</v>
      </c>
      <c r="B8" s="15">
        <f>COUNTIF('PCN Educator Database'!E4:E48,"Clinical Pharmacist")</f>
        <v>0</v>
      </c>
    </row>
    <row r="9" spans="1:5" ht="17.5" customHeight="1" x14ac:dyDescent="0.35">
      <c r="A9" s="14" t="s">
        <v>8</v>
      </c>
      <c r="B9" s="15">
        <f>COUNTIF('PCN Educator Database'!E4:E48,"GP")</f>
        <v>0</v>
      </c>
    </row>
    <row r="10" spans="1:5" ht="17.5" customHeight="1" x14ac:dyDescent="0.35">
      <c r="A10" s="14" t="s">
        <v>9</v>
      </c>
      <c r="B10" s="15">
        <f>COUNTIF('PCN Educator Database'!E4:E48,"Pharmacy Technician")</f>
        <v>0</v>
      </c>
    </row>
    <row r="11" spans="1:5" ht="17.5" customHeight="1" x14ac:dyDescent="0.35">
      <c r="A11" s="16" t="s">
        <v>10</v>
      </c>
      <c r="B11" s="15">
        <f>COUNTIF('PCN Educator Database'!E4:E48,"Dietician")</f>
        <v>0</v>
      </c>
    </row>
    <row r="12" spans="1:5" ht="17.5" customHeight="1" x14ac:dyDescent="0.35">
      <c r="A12" s="16" t="s">
        <v>11</v>
      </c>
      <c r="B12" s="15">
        <f>COUNTIF('PCN Educator Database'!E4:E48,"Paramedic")</f>
        <v>0</v>
      </c>
    </row>
    <row r="13" spans="1:5" ht="17.5" customHeight="1" x14ac:dyDescent="0.35">
      <c r="A13" s="14" t="s">
        <v>12</v>
      </c>
      <c r="B13" s="15">
        <f>COUNTIF('PCN Educator Database'!E4:E48,"Physiotherapist")</f>
        <v>0</v>
      </c>
    </row>
    <row r="14" spans="1:5" ht="17.5" customHeight="1" x14ac:dyDescent="0.35">
      <c r="A14" s="14" t="s">
        <v>13</v>
      </c>
      <c r="B14" s="15">
        <f>COUNTIF('PCN Educator Database'!E4:E48,"Podiatrist")</f>
        <v>0</v>
      </c>
    </row>
    <row r="15" spans="1:5" ht="17.5" customHeight="1" x14ac:dyDescent="0.35">
      <c r="A15" s="16" t="s">
        <v>14</v>
      </c>
      <c r="B15" s="15">
        <f>COUNTIF('PCN Educator Database'!E4:E48,"Occupational Therapist")</f>
        <v>0</v>
      </c>
    </row>
    <row r="16" spans="1:5" ht="17.5" customHeight="1" x14ac:dyDescent="0.35">
      <c r="A16" s="16" t="s">
        <v>15</v>
      </c>
      <c r="B16" s="15">
        <f>COUNTIF('PCN Educator Database'!E4:E48,"Advanced Clinical Practitioner (AP)")</f>
        <v>0</v>
      </c>
    </row>
    <row r="17" spans="1:2" ht="17.5" customHeight="1" x14ac:dyDescent="0.35">
      <c r="A17" s="16" t="s">
        <v>16</v>
      </c>
      <c r="B17" s="15">
        <f>COUNTIF('PCN Educator Database'!E4:E48,"Specialist Mental Health Practitioner")</f>
        <v>0</v>
      </c>
    </row>
    <row r="18" spans="1:2" ht="17.5" customHeight="1" x14ac:dyDescent="0.35">
      <c r="A18" s="14" t="s">
        <v>17</v>
      </c>
      <c r="B18" s="15">
        <f>COUNTIF('PCN Educator Database'!E4:E48,"Physician Associate")</f>
        <v>0</v>
      </c>
    </row>
    <row r="19" spans="1:2" ht="17.5" customHeight="1" x14ac:dyDescent="0.35">
      <c r="A19" s="14" t="s">
        <v>18</v>
      </c>
      <c r="B19" s="15">
        <f>COUNTIF('PCN Educator Database'!E4:E48,"Care Coordinator")</f>
        <v>0</v>
      </c>
    </row>
    <row r="20" spans="1:2" ht="17.5" customHeight="1" x14ac:dyDescent="0.35">
      <c r="A20" s="14" t="s">
        <v>19</v>
      </c>
      <c r="B20" s="15">
        <f>COUNTIF('PCN Educator Database'!E4:E48,"Health &amp; Wellbeing Coach")</f>
        <v>0</v>
      </c>
    </row>
    <row r="21" spans="1:2" ht="17.5" customHeight="1" x14ac:dyDescent="0.35">
      <c r="A21" s="14" t="s">
        <v>20</v>
      </c>
      <c r="B21" s="15">
        <f>COUNTIF('PCN Educator Database'!E4:E48,"Social Prescriber")</f>
        <v>0</v>
      </c>
    </row>
    <row r="22" spans="1:2" ht="17.5" customHeight="1" x14ac:dyDescent="0.35">
      <c r="A22" s="14" t="s">
        <v>21</v>
      </c>
      <c r="B22" s="15">
        <f>COUNTIF('PCN Educator Database'!E4:E48,"General Practice Assistants")</f>
        <v>0</v>
      </c>
    </row>
    <row r="23" spans="1:2" ht="15.5" x14ac:dyDescent="0.35">
      <c r="A23" s="17"/>
    </row>
  </sheetData>
  <sortState xmlns:xlrd2="http://schemas.microsoft.com/office/spreadsheetml/2017/richdata2" ref="A4:B22">
    <sortCondition ref="A4:A2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140F-430A-4E99-BC0F-021F5CD0CFD3}">
  <dimension ref="A1:I48"/>
  <sheetViews>
    <sheetView showGridLines="0" workbookViewId="0">
      <pane ySplit="3" topLeftCell="A4" activePane="bottomLeft" state="frozen"/>
      <selection pane="bottomLeft" sqref="A1:XFD1048576"/>
    </sheetView>
  </sheetViews>
  <sheetFormatPr defaultRowHeight="15" customHeight="1" x14ac:dyDescent="0.35"/>
  <cols>
    <col min="1" max="5" width="22.26953125" style="10" customWidth="1"/>
    <col min="6" max="6" width="36.7265625" style="10" customWidth="1"/>
    <col min="7" max="7" width="19.90625" style="10" customWidth="1"/>
    <col min="8" max="9" width="36.7265625" style="10" customWidth="1"/>
    <col min="10" max="16384" width="8.7265625" style="10"/>
  </cols>
  <sheetData>
    <row r="1" spans="1:9" s="9" customFormat="1" ht="30" customHeight="1" x14ac:dyDescent="0.35">
      <c r="A1" s="8" t="s">
        <v>22</v>
      </c>
      <c r="B1" s="8"/>
      <c r="C1" s="8"/>
      <c r="D1" s="8"/>
      <c r="E1" s="8"/>
      <c r="F1" s="8"/>
      <c r="G1" s="8"/>
      <c r="H1" s="8"/>
      <c r="I1" s="8"/>
    </row>
    <row r="2" spans="1:9" ht="16.5" customHeight="1" x14ac:dyDescent="0.35"/>
    <row r="3" spans="1:9" s="1" customFormat="1" ht="82.5" customHeight="1" x14ac:dyDescent="0.35">
      <c r="A3" s="6" t="s">
        <v>53</v>
      </c>
      <c r="B3" s="6" t="s">
        <v>51</v>
      </c>
      <c r="C3" s="6" t="s">
        <v>52</v>
      </c>
      <c r="D3" s="6" t="s">
        <v>54</v>
      </c>
      <c r="E3" s="6" t="s">
        <v>23</v>
      </c>
      <c r="F3" s="7" t="s">
        <v>49</v>
      </c>
      <c r="G3" s="7" t="s">
        <v>50</v>
      </c>
      <c r="H3" s="7" t="s">
        <v>24</v>
      </c>
      <c r="I3" s="6" t="s">
        <v>25</v>
      </c>
    </row>
    <row r="4" spans="1:9" ht="14.5" x14ac:dyDescent="0.35">
      <c r="A4" s="11"/>
      <c r="B4" s="11"/>
      <c r="C4" s="11"/>
      <c r="D4" s="11"/>
      <c r="E4" s="11"/>
      <c r="F4" s="11"/>
      <c r="G4" s="11"/>
      <c r="H4" s="11"/>
      <c r="I4" s="11"/>
    </row>
    <row r="5" spans="1:9" ht="14.5" x14ac:dyDescent="0.35">
      <c r="A5" s="11"/>
      <c r="B5" s="11"/>
      <c r="C5" s="11"/>
      <c r="D5" s="11"/>
      <c r="E5" s="11"/>
      <c r="F5" s="11"/>
      <c r="G5" s="11"/>
      <c r="H5" s="11"/>
      <c r="I5" s="11"/>
    </row>
    <row r="6" spans="1:9" ht="14.5" x14ac:dyDescent="0.35">
      <c r="A6" s="11"/>
      <c r="B6" s="11"/>
      <c r="C6" s="11"/>
      <c r="D6" s="11"/>
      <c r="E6" s="11"/>
      <c r="F6" s="11"/>
      <c r="G6" s="11"/>
      <c r="H6" s="11"/>
      <c r="I6" s="11"/>
    </row>
    <row r="7" spans="1:9" ht="14.5" x14ac:dyDescent="0.35">
      <c r="A7" s="11"/>
      <c r="B7" s="11"/>
      <c r="C7" s="11"/>
      <c r="D7" s="11"/>
      <c r="E7" s="11"/>
      <c r="F7" s="11"/>
      <c r="G7" s="11"/>
      <c r="H7" s="11"/>
      <c r="I7" s="11"/>
    </row>
    <row r="8" spans="1:9" ht="14.5" x14ac:dyDescent="0.35">
      <c r="A8" s="11"/>
      <c r="B8" s="11"/>
      <c r="C8" s="11"/>
      <c r="D8" s="11"/>
      <c r="E8" s="11"/>
      <c r="F8" s="11"/>
      <c r="G8" s="11"/>
      <c r="H8" s="11"/>
      <c r="I8" s="11"/>
    </row>
    <row r="9" spans="1:9" ht="14.5" x14ac:dyDescent="0.35">
      <c r="A9" s="11"/>
      <c r="B9" s="11"/>
      <c r="C9" s="11"/>
      <c r="D9" s="11"/>
      <c r="E9" s="11"/>
      <c r="F9" s="11"/>
      <c r="G9" s="11"/>
      <c r="H9" s="11"/>
      <c r="I9" s="11"/>
    </row>
    <row r="10" spans="1:9" ht="14.5" x14ac:dyDescent="0.35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14.5" x14ac:dyDescent="0.35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14.5" x14ac:dyDescent="0.3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4.5" x14ac:dyDescent="0.3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4.5" x14ac:dyDescent="0.3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4.5" x14ac:dyDescent="0.35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14.5" x14ac:dyDescent="0.3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4.5" x14ac:dyDescent="0.3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4.5" x14ac:dyDescent="0.3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4.5" x14ac:dyDescent="0.3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4.5" x14ac:dyDescent="0.3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4.5" x14ac:dyDescent="0.3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4.5" x14ac:dyDescent="0.3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4.5" x14ac:dyDescent="0.3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4.5" x14ac:dyDescent="0.3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4.5" x14ac:dyDescent="0.3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4.5" x14ac:dyDescent="0.3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4.5" x14ac:dyDescent="0.3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5" x14ac:dyDescent="0.3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4.5" x14ac:dyDescent="0.3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4.5" x14ac:dyDescent="0.3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4.5" x14ac:dyDescent="0.3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4.5" x14ac:dyDescent="0.3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4.5" x14ac:dyDescent="0.3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4.5" x14ac:dyDescent="0.3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4.5" x14ac:dyDescent="0.3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4.5" x14ac:dyDescent="0.3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4.5" x14ac:dyDescent="0.3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4.5" x14ac:dyDescent="0.3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4.5" x14ac:dyDescent="0.3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4.5" x14ac:dyDescent="0.3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4.5" x14ac:dyDescent="0.3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4.5" x14ac:dyDescent="0.3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4.5" x14ac:dyDescent="0.3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4.5" x14ac:dyDescent="0.3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4.5" x14ac:dyDescent="0.3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4.5" x14ac:dyDescent="0.3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4.5" x14ac:dyDescent="0.3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4.5" x14ac:dyDescent="0.35">
      <c r="A48" s="11"/>
      <c r="B48" s="11"/>
      <c r="C48" s="11"/>
      <c r="D48" s="11"/>
      <c r="E48" s="11"/>
      <c r="F48" s="11"/>
      <c r="G48" s="11"/>
      <c r="H48" s="11"/>
      <c r="I48" s="11"/>
    </row>
  </sheetData>
  <autoFilter ref="A3:I3" xr:uid="{2C17140F-430A-4E99-BC0F-021F5CD0CFD3}"/>
  <mergeCells count="1">
    <mergeCell ref="A1:I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5593B4-B88F-482A-9E33-FE1F521EA4F9}">
          <x14:formula1>
            <xm:f>Sheet1!$A$1:$A$19</xm:f>
          </x14:formula1>
          <xm:sqref>E4:E48</xm:sqref>
        </x14:dataValidation>
        <x14:dataValidation type="list" allowBlank="1" showInputMessage="1" showErrorMessage="1" xr:uid="{5B12566B-F2D0-4683-9FB3-38781ECED99B}">
          <x14:formula1>
            <xm:f>Sheet1!$C$1:$C$7</xm:f>
          </x14:formula1>
          <xm:sqref>F4:F55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99C3-8A5E-4E12-A1DC-AB896F2188AB}">
  <dimension ref="A1:C20"/>
  <sheetViews>
    <sheetView workbookViewId="0">
      <selection activeCell="C1" sqref="C1:C7"/>
    </sheetView>
  </sheetViews>
  <sheetFormatPr defaultRowHeight="14.5" x14ac:dyDescent="0.35"/>
  <cols>
    <col min="1" max="1" width="34.54296875" customWidth="1"/>
    <col min="2" max="2" width="23.26953125" customWidth="1"/>
    <col min="3" max="3" width="35" customWidth="1"/>
  </cols>
  <sheetData>
    <row r="1" spans="1:3" x14ac:dyDescent="0.35">
      <c r="A1" s="4" t="s">
        <v>8</v>
      </c>
      <c r="C1" s="4" t="s">
        <v>26</v>
      </c>
    </row>
    <row r="2" spans="1:3" x14ac:dyDescent="0.35">
      <c r="A2" s="4" t="s">
        <v>27</v>
      </c>
      <c r="C2" s="4" t="s">
        <v>28</v>
      </c>
    </row>
    <row r="3" spans="1:3" x14ac:dyDescent="0.35">
      <c r="A3" s="4" t="s">
        <v>29</v>
      </c>
      <c r="C3" s="4" t="s">
        <v>30</v>
      </c>
    </row>
    <row r="4" spans="1:3" x14ac:dyDescent="0.35">
      <c r="A4" s="4" t="s">
        <v>31</v>
      </c>
      <c r="C4" s="4" t="s">
        <v>32</v>
      </c>
    </row>
    <row r="5" spans="1:3" x14ac:dyDescent="0.35">
      <c r="A5" s="4" t="s">
        <v>33</v>
      </c>
      <c r="C5" s="4" t="s">
        <v>34</v>
      </c>
    </row>
    <row r="6" spans="1:3" x14ac:dyDescent="0.35">
      <c r="A6" s="4" t="s">
        <v>3</v>
      </c>
      <c r="B6" s="3" t="s">
        <v>35</v>
      </c>
      <c r="C6" s="4" t="s">
        <v>36</v>
      </c>
    </row>
    <row r="7" spans="1:3" x14ac:dyDescent="0.35">
      <c r="A7" s="4" t="s">
        <v>9</v>
      </c>
      <c r="C7" t="s">
        <v>37</v>
      </c>
    </row>
    <row r="8" spans="1:3" x14ac:dyDescent="0.35">
      <c r="A8" s="4" t="s">
        <v>10</v>
      </c>
    </row>
    <row r="9" spans="1:3" ht="15.5" x14ac:dyDescent="0.35">
      <c r="A9" s="5" t="s">
        <v>11</v>
      </c>
      <c r="B9" s="2" t="s">
        <v>38</v>
      </c>
    </row>
    <row r="10" spans="1:3" ht="15.5" x14ac:dyDescent="0.35">
      <c r="A10" s="5" t="s">
        <v>39</v>
      </c>
    </row>
    <row r="11" spans="1:3" x14ac:dyDescent="0.35">
      <c r="A11" s="4" t="s">
        <v>40</v>
      </c>
    </row>
    <row r="12" spans="1:3" x14ac:dyDescent="0.35">
      <c r="A12" s="4" t="s">
        <v>41</v>
      </c>
    </row>
    <row r="13" spans="1:3" x14ac:dyDescent="0.35">
      <c r="A13" s="4" t="s">
        <v>42</v>
      </c>
    </row>
    <row r="14" spans="1:3" ht="15.5" x14ac:dyDescent="0.35">
      <c r="A14" s="5" t="s">
        <v>43</v>
      </c>
    </row>
    <row r="15" spans="1:3" x14ac:dyDescent="0.35">
      <c r="A15" s="4" t="s">
        <v>44</v>
      </c>
    </row>
    <row r="16" spans="1:3" x14ac:dyDescent="0.35">
      <c r="A16" s="4" t="s">
        <v>45</v>
      </c>
    </row>
    <row r="17" spans="1:1" x14ac:dyDescent="0.35">
      <c r="A17" s="4" t="s">
        <v>46</v>
      </c>
    </row>
    <row r="18" spans="1:1" x14ac:dyDescent="0.35">
      <c r="A18" s="4" t="s">
        <v>47</v>
      </c>
    </row>
    <row r="19" spans="1:1" x14ac:dyDescent="0.35">
      <c r="A19" s="4" t="s">
        <v>48</v>
      </c>
    </row>
    <row r="20" spans="1:1" x14ac:dyDescent="0.35">
      <c r="A20" s="3"/>
    </row>
  </sheetData>
  <sortState xmlns:xlrd2="http://schemas.microsoft.com/office/spreadsheetml/2017/richdata2" ref="A1:C19">
    <sortCondition ref="C1:C1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lIndex xmlns="3f6a715d-590c-4dd1-8e5d-ce8db79b2f3c" xsi:nil="true"/>
    <lcf76f155ced4ddcb4097134ff3c332f xmlns="3f6a715d-590c-4dd1-8e5d-ce8db79b2f3c">
      <Terms xmlns="http://schemas.microsoft.com/office/infopath/2007/PartnerControls"/>
    </lcf76f155ced4ddcb4097134ff3c332f>
    <TaxCatchAll xmlns="8fa43309-1558-419d-8f8b-f017a12ccf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8F6F1E2079548B9B46F758A4D3F8A" ma:contentTypeVersion="19" ma:contentTypeDescription="Create a new document." ma:contentTypeScope="" ma:versionID="fd11aeaf25e834ac511fcdda7922d32d">
  <xsd:schema xmlns:xsd="http://www.w3.org/2001/XMLSchema" xmlns:xs="http://www.w3.org/2001/XMLSchema" xmlns:p="http://schemas.microsoft.com/office/2006/metadata/properties" xmlns:ns2="3f6a715d-590c-4dd1-8e5d-ce8db79b2f3c" xmlns:ns3="8fa43309-1558-419d-8f8b-f017a12ccfaa" targetNamespace="http://schemas.microsoft.com/office/2006/metadata/properties" ma:root="true" ma:fieldsID="56117222f982f4fa556686c848f7597e" ns2:_="" ns3:_="">
    <xsd:import namespace="3f6a715d-590c-4dd1-8e5d-ce8db79b2f3c"/>
    <xsd:import namespace="8fa43309-1558-419d-8f8b-f017a12ccf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NumericalIndex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a715d-590c-4dd1-8e5d-ce8db79b2f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NumericalIndex" ma:index="24" nillable="true" ma:displayName="Numerical Index" ma:decimals="1" ma:format="Dropdown" ma:internalName="NumericalIndex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43309-1558-419d-8f8b-f017a12ccfa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917f8e9-cf9d-4f76-b526-ddffc9c2b235}" ma:internalName="TaxCatchAll" ma:showField="CatchAllData" ma:web="8fa43309-1558-419d-8f8b-f017a12ccf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8C94F-4BED-4FD9-B7BE-63D37FD5764F}">
  <ds:schemaRefs>
    <ds:schemaRef ds:uri="http://schemas.microsoft.com/office/2006/metadata/properties"/>
    <ds:schemaRef ds:uri="8fa43309-1558-419d-8f8b-f017a12ccfaa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3f6a715d-590c-4dd1-8e5d-ce8db79b2f3c"/>
  </ds:schemaRefs>
</ds:datastoreItem>
</file>

<file path=customXml/itemProps2.xml><?xml version="1.0" encoding="utf-8"?>
<ds:datastoreItem xmlns:ds="http://schemas.openxmlformats.org/officeDocument/2006/customXml" ds:itemID="{0FEFD11A-8951-43EC-A59F-ACB205E30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6a715d-590c-4dd1-8e5d-ce8db79b2f3c"/>
    <ds:schemaRef ds:uri="8fa43309-1558-419d-8f8b-f017a12ccf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5E742-904A-44A8-AF05-D5C842B67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PCN Overview</vt:lpstr>
      <vt:lpstr>PCN Educator Database</vt:lpstr>
      <vt:lpstr>Sheet1</vt:lpstr>
    </vt:vector>
  </TitlesOfParts>
  <Manager/>
  <Company>Southern Health NHS Foundation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Donnarumma, Carly</dc:creator>
  <cp:keywords/>
  <dc:description/>
  <cp:lastModifiedBy>Ellie Pickthall</cp:lastModifiedBy>
  <cp:revision/>
  <dcterms:created xsi:type="dcterms:W3CDTF">2023-03-28T13:04:05Z</dcterms:created>
  <dcterms:modified xsi:type="dcterms:W3CDTF">2023-09-13T14:14:56Z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0x010100B278F6F1E2079548B9B46F758A4D3F8A</vt:lpwstr>
  </property>
  <property fmtid="{D5CDD505-2E9C-101B-9397-08002B2CF9AE}" pid="3" name="MediaServiceImageTags">
    <vt:lpwstr/>
  </property>
</Properties>
</file>